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300"/>
  </bookViews>
  <sheets>
    <sheet name="Rohstoff als Gastgeschenk" sheetId="1" r:id="rId1"/>
    <sheet name="Essbares als Gastgeschenk" sheetId="2" r:id="rId2"/>
  </sheets>
  <calcPr calcId="144525"/>
</workbook>
</file>

<file path=xl/calcChain.xml><?xml version="1.0" encoding="utf-8"?>
<calcChain xmlns="http://schemas.openxmlformats.org/spreadsheetml/2006/main">
  <c r="H5" i="2" l="1"/>
  <c r="H6" i="2"/>
  <c r="H7" i="2"/>
  <c r="H4" i="2"/>
  <c r="I4" i="2" s="1"/>
  <c r="I6" i="2"/>
  <c r="I7" i="2"/>
  <c r="I5" i="2"/>
  <c r="E4" i="2"/>
  <c r="E7" i="2"/>
  <c r="E6" i="2"/>
  <c r="E5" i="2"/>
  <c r="N5" i="1" l="1"/>
  <c r="N6" i="1"/>
  <c r="N7" i="1"/>
  <c r="J5" i="1"/>
  <c r="J6" i="1"/>
  <c r="J7" i="1"/>
  <c r="F5" i="1"/>
  <c r="F6" i="1"/>
  <c r="I6" i="1" s="1"/>
  <c r="F7" i="1"/>
  <c r="N4" i="1"/>
  <c r="J4" i="1"/>
  <c r="F4" i="1"/>
  <c r="H5" i="1"/>
  <c r="H6" i="1"/>
  <c r="H7" i="1"/>
  <c r="L5" i="1"/>
  <c r="L6" i="1"/>
  <c r="L7" i="1"/>
  <c r="P5" i="1"/>
  <c r="P6" i="1"/>
  <c r="P7" i="1"/>
  <c r="T5" i="1"/>
  <c r="T6" i="1"/>
  <c r="T7" i="1"/>
  <c r="T4" i="1"/>
  <c r="U4" i="1" s="1"/>
  <c r="P4" i="1"/>
  <c r="Q4" i="1" s="1"/>
  <c r="L4" i="1"/>
  <c r="M4" i="1" s="1"/>
  <c r="H4" i="1"/>
  <c r="E5" i="1"/>
  <c r="E6" i="1"/>
  <c r="E7" i="1"/>
  <c r="I5" i="1"/>
  <c r="I7" i="1"/>
  <c r="M5" i="1"/>
  <c r="M6" i="1"/>
  <c r="M7" i="1"/>
  <c r="Q5" i="1"/>
  <c r="Q6" i="1"/>
  <c r="Q7" i="1"/>
  <c r="U5" i="1"/>
  <c r="U6" i="1"/>
  <c r="U7" i="1"/>
  <c r="E4" i="1"/>
  <c r="I4" i="1" l="1"/>
</calcChain>
</file>

<file path=xl/sharedStrings.xml><?xml version="1.0" encoding="utf-8"?>
<sst xmlns="http://schemas.openxmlformats.org/spreadsheetml/2006/main" count="56" uniqueCount="21">
  <si>
    <t>Der Spieler kauft beim Staatsoberhaupt 3 Einheiten des Rohstoffs…</t>
  </si>
  <si>
    <t>mit gefundenem Gastgeschenk</t>
  </si>
  <si>
    <t>mit in der Markthalle gekauftem Gastgeschenk</t>
  </si>
  <si>
    <t>mit Gastgeschenk, das bei anderem Staatsoberhaupt zum vollen Preis (also ohne Gastgeschenk) gekauft wurde</t>
  </si>
  <si>
    <t>Cäsium</t>
  </si>
  <si>
    <t>ohne Gastgeschenk</t>
  </si>
  <si>
    <t>Preis für Rohstoffe</t>
  </si>
  <si>
    <t>Preis für Gastgeschenk</t>
  </si>
  <si>
    <t>* gefundene Gastgeschenke werden als Ausgabe berechnet in der Höhe des Preises, den die Markthalle gezahlt hätte.</t>
  </si>
  <si>
    <t>Preis für Gastgeschenk*</t>
  </si>
  <si>
    <t xml:space="preserve">
Ausgaben </t>
  </si>
  <si>
    <t xml:space="preserve">
Einnahmen</t>
  </si>
  <si>
    <t xml:space="preserve">
Gewinn</t>
  </si>
  <si>
    <t>mit Gastgeschenk, das bei anderem Staatsoberhaupt zum reduzierten Preis (also mit Gastgeschenk) gekauft wurde</t>
  </si>
  <si>
    <t>Preis für Gastgeschenk**</t>
  </si>
  <si>
    <t xml:space="preserve">** hier wird angenommen, dass das Gestgeschenk bei einem anderen Staatsoberhaupt zum vollen Preis gekauft wurde. </t>
  </si>
  <si>
    <t>Lithium</t>
  </si>
  <si>
    <t>Astat</t>
  </si>
  <si>
    <t>Beryllium</t>
  </si>
  <si>
    <t>Beispielrechnung für Cäsium:</t>
  </si>
  <si>
    <t>Beim Kauf von Cäsium benötigt man als Gastgeschenk Beryllium. Beryllium kostet reduziert 10,-. Um 3 Rohstoffe Beryllium reduziert zu kaufen, muss 1 Rohstoff Astat eingesetzt werden. Astat kostet 200 (voller Preis). Pro Beryllium muss also 200 / 3 = 66,7 eingesetzt werden. Das Gastgeschenk für Cäsium kostet also 66,7 + 10,- = 76,7 Taler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</si>
</sst>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auto="1"/>
      </right>
      <top/>
      <bottom style="dashed">
        <color theme="0" tint="-0.34998626667073579"/>
      </bottom>
      <diagonal/>
    </border>
    <border>
      <left style="medium">
        <color auto="1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medium">
        <color auto="1"/>
      </right>
      <top style="dashed">
        <color theme="0" tint="-0.34998626667073579"/>
      </top>
      <bottom/>
      <diagonal/>
    </border>
    <border>
      <left style="medium">
        <color auto="1"/>
      </left>
      <right style="medium">
        <color auto="1"/>
      </right>
      <top/>
      <bottom style="dashed">
        <color theme="0" tint="-0.34998626667073579"/>
      </bottom>
      <diagonal/>
    </border>
    <border>
      <left style="medium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auto="1"/>
      </left>
      <right/>
      <top style="dashed">
        <color theme="0" tint="-0.34998626667073579"/>
      </top>
      <bottom style="dashed">
        <color theme="0" tint="-0.3499862666707357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4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3" borderId="6" xfId="0" applyFill="1" applyBorder="1"/>
    <xf numFmtId="0" fontId="0" fillId="2" borderId="5" xfId="0" applyFill="1" applyBorder="1"/>
    <xf numFmtId="0" fontId="0" fillId="5" borderId="4" xfId="0" applyFill="1" applyBorder="1"/>
    <xf numFmtId="0" fontId="0" fillId="5" borderId="12" xfId="0" applyFill="1" applyBorder="1"/>
    <xf numFmtId="0" fontId="0" fillId="6" borderId="12" xfId="0" applyFill="1" applyBorder="1" applyAlignment="1">
      <alignment horizontal="center" vertical="top" wrapText="1"/>
    </xf>
    <xf numFmtId="0" fontId="0" fillId="7" borderId="12" xfId="0" applyFill="1" applyBorder="1" applyAlignment="1">
      <alignment horizontal="center" vertical="top" wrapText="1"/>
    </xf>
    <xf numFmtId="0" fontId="0" fillId="4" borderId="6" xfId="0" applyFill="1" applyBorder="1"/>
    <xf numFmtId="0" fontId="0" fillId="8" borderId="0" xfId="0" applyFill="1" applyAlignment="1">
      <alignment wrapText="1"/>
    </xf>
    <xf numFmtId="0" fontId="0" fillId="8" borderId="0" xfId="0" applyFill="1"/>
    <xf numFmtId="0" fontId="0" fillId="8" borderId="0" xfId="0" applyFill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8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0" fillId="6" borderId="0" xfId="0" applyFill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workbookViewId="0"/>
  </sheetViews>
  <sheetFormatPr baseColWidth="10" defaultRowHeight="15" x14ac:dyDescent="0.25"/>
  <cols>
    <col min="1" max="1" width="16.42578125" customWidth="1"/>
    <col min="2" max="2" width="11.42578125" customWidth="1"/>
    <col min="3" max="3" width="14.5703125" customWidth="1"/>
    <col min="4" max="6" width="11.42578125" customWidth="1"/>
    <col min="7" max="7" width="14.5703125" customWidth="1"/>
    <col min="8" max="10" width="11.42578125" customWidth="1"/>
    <col min="11" max="11" width="14.5703125" customWidth="1"/>
    <col min="12" max="14" width="11.42578125" customWidth="1"/>
    <col min="15" max="15" width="15" customWidth="1"/>
    <col min="16" max="18" width="11.42578125" customWidth="1"/>
    <col min="19" max="19" width="14.5703125" customWidth="1"/>
    <col min="20" max="22" width="11.42578125" customWidth="1"/>
  </cols>
  <sheetData>
    <row r="1" spans="1:24" s="1" customFormat="1" ht="69.75" customHeight="1" x14ac:dyDescent="0.25">
      <c r="A1" s="3"/>
      <c r="B1" s="18" t="s">
        <v>1</v>
      </c>
      <c r="C1" s="19"/>
      <c r="D1" s="20"/>
      <c r="E1" s="21"/>
      <c r="F1" s="18" t="s">
        <v>2</v>
      </c>
      <c r="G1" s="19"/>
      <c r="H1" s="20"/>
      <c r="I1" s="21"/>
      <c r="J1" s="18" t="s">
        <v>3</v>
      </c>
      <c r="K1" s="19"/>
      <c r="L1" s="20"/>
      <c r="M1" s="21"/>
      <c r="N1" s="18" t="s">
        <v>13</v>
      </c>
      <c r="O1" s="19"/>
      <c r="P1" s="20"/>
      <c r="Q1" s="21"/>
      <c r="R1" s="18" t="s">
        <v>5</v>
      </c>
      <c r="S1" s="19"/>
      <c r="T1" s="20"/>
      <c r="U1" s="21"/>
      <c r="W1" s="15"/>
      <c r="X1" s="15"/>
    </row>
    <row r="2" spans="1:24" ht="77.25" customHeight="1" x14ac:dyDescent="0.25">
      <c r="A2" s="4" t="s">
        <v>0</v>
      </c>
      <c r="B2" s="22" t="s">
        <v>10</v>
      </c>
      <c r="C2" s="23"/>
      <c r="D2" s="24" t="s">
        <v>11</v>
      </c>
      <c r="E2" s="26" t="s">
        <v>12</v>
      </c>
      <c r="F2" s="22" t="s">
        <v>10</v>
      </c>
      <c r="G2" s="23"/>
      <c r="H2" s="24" t="s">
        <v>11</v>
      </c>
      <c r="I2" s="26" t="s">
        <v>12</v>
      </c>
      <c r="J2" s="22" t="s">
        <v>10</v>
      </c>
      <c r="K2" s="23"/>
      <c r="L2" s="24" t="s">
        <v>11</v>
      </c>
      <c r="M2" s="26" t="s">
        <v>12</v>
      </c>
      <c r="N2" s="22" t="s">
        <v>10</v>
      </c>
      <c r="O2" s="23"/>
      <c r="P2" s="24" t="s">
        <v>11</v>
      </c>
      <c r="Q2" s="26" t="s">
        <v>12</v>
      </c>
      <c r="R2" s="22" t="s">
        <v>10</v>
      </c>
      <c r="S2" s="23"/>
      <c r="T2" s="24" t="s">
        <v>11</v>
      </c>
      <c r="U2" s="26" t="s">
        <v>12</v>
      </c>
      <c r="W2" s="16"/>
      <c r="X2" s="16"/>
    </row>
    <row r="3" spans="1:24" ht="45" x14ac:dyDescent="0.25">
      <c r="A3" s="4"/>
      <c r="B3" s="6" t="s">
        <v>6</v>
      </c>
      <c r="C3" s="12" t="s">
        <v>9</v>
      </c>
      <c r="D3" s="25"/>
      <c r="E3" s="27"/>
      <c r="F3" s="6" t="s">
        <v>6</v>
      </c>
      <c r="G3" s="7" t="s">
        <v>7</v>
      </c>
      <c r="H3" s="25"/>
      <c r="I3" s="27"/>
      <c r="J3" s="6" t="s">
        <v>6</v>
      </c>
      <c r="K3" s="7" t="s">
        <v>7</v>
      </c>
      <c r="L3" s="25"/>
      <c r="M3" s="27"/>
      <c r="N3" s="6" t="s">
        <v>6</v>
      </c>
      <c r="O3" s="13" t="s">
        <v>14</v>
      </c>
      <c r="P3" s="25"/>
      <c r="Q3" s="27"/>
      <c r="R3" s="6" t="s">
        <v>6</v>
      </c>
      <c r="S3" s="7" t="s">
        <v>7</v>
      </c>
      <c r="T3" s="25"/>
      <c r="U3" s="27"/>
      <c r="W3" s="16"/>
      <c r="X3" s="16"/>
    </row>
    <row r="4" spans="1:24" x14ac:dyDescent="0.25">
      <c r="A4" s="5" t="s">
        <v>4</v>
      </c>
      <c r="B4" s="10">
        <v>60</v>
      </c>
      <c r="C4" s="11">
        <v>100</v>
      </c>
      <c r="D4" s="9">
        <v>450</v>
      </c>
      <c r="E4" s="8">
        <f>D4-C4-B4</f>
        <v>290</v>
      </c>
      <c r="F4" s="10">
        <f>B4</f>
        <v>60</v>
      </c>
      <c r="G4" s="11">
        <v>110</v>
      </c>
      <c r="H4" s="9">
        <f>D4</f>
        <v>450</v>
      </c>
      <c r="I4" s="8">
        <f>H4-F4-G4</f>
        <v>280</v>
      </c>
      <c r="J4" s="10">
        <f>B4</f>
        <v>60</v>
      </c>
      <c r="K4" s="11">
        <v>50</v>
      </c>
      <c r="L4" s="9">
        <f>D4</f>
        <v>450</v>
      </c>
      <c r="M4" s="8">
        <f>L4-J4-K4</f>
        <v>340</v>
      </c>
      <c r="N4" s="10">
        <f>B4</f>
        <v>60</v>
      </c>
      <c r="O4" s="11">
        <v>76.7</v>
      </c>
      <c r="P4" s="9">
        <f>D4</f>
        <v>450</v>
      </c>
      <c r="Q4" s="8">
        <f>P4-N4-O4</f>
        <v>313.3</v>
      </c>
      <c r="R4" s="10">
        <v>300</v>
      </c>
      <c r="S4" s="11">
        <v>0</v>
      </c>
      <c r="T4" s="9">
        <f>D4</f>
        <v>450</v>
      </c>
      <c r="U4" s="8">
        <f>T4-R4-S4</f>
        <v>150</v>
      </c>
      <c r="W4" s="16"/>
      <c r="X4" s="16"/>
    </row>
    <row r="5" spans="1:24" x14ac:dyDescent="0.25">
      <c r="A5" s="5" t="s">
        <v>16</v>
      </c>
      <c r="B5" s="10">
        <v>90</v>
      </c>
      <c r="C5" s="11">
        <v>150</v>
      </c>
      <c r="D5" s="9">
        <v>600</v>
      </c>
      <c r="E5" s="8">
        <f t="shared" ref="E5:E7" si="0">D5-C5-B5</f>
        <v>360</v>
      </c>
      <c r="F5" s="10">
        <f t="shared" ref="F5:F7" si="1">B5</f>
        <v>90</v>
      </c>
      <c r="G5" s="11">
        <v>180</v>
      </c>
      <c r="H5" s="9">
        <f t="shared" ref="H5:H7" si="2">D5</f>
        <v>600</v>
      </c>
      <c r="I5" s="8">
        <f t="shared" ref="I5:I7" si="3">H5-F5-G5</f>
        <v>330</v>
      </c>
      <c r="J5" s="10">
        <f t="shared" ref="J5:J7" si="4">B5</f>
        <v>90</v>
      </c>
      <c r="K5" s="11">
        <v>100</v>
      </c>
      <c r="L5" s="9">
        <f t="shared" ref="L5:L7" si="5">D5</f>
        <v>600</v>
      </c>
      <c r="M5" s="8">
        <f t="shared" ref="M5:M7" si="6">L5-J5-K5</f>
        <v>410</v>
      </c>
      <c r="N5" s="10">
        <f t="shared" ref="N5:N7" si="7">B5</f>
        <v>90</v>
      </c>
      <c r="O5" s="11">
        <v>36.700000000000003</v>
      </c>
      <c r="P5" s="9">
        <f t="shared" ref="P5:P7" si="8">D5</f>
        <v>600</v>
      </c>
      <c r="Q5" s="8">
        <f t="shared" ref="Q5:Q7" si="9">P5-N5-O5</f>
        <v>473.3</v>
      </c>
      <c r="R5" s="10">
        <v>450</v>
      </c>
      <c r="S5" s="11">
        <v>0</v>
      </c>
      <c r="T5" s="9">
        <f t="shared" ref="T5:T7" si="10">D5</f>
        <v>600</v>
      </c>
      <c r="U5" s="8">
        <f t="shared" ref="U5:U7" si="11">T5-R5-S5</f>
        <v>150</v>
      </c>
      <c r="W5" s="16"/>
      <c r="X5" s="16"/>
    </row>
    <row r="6" spans="1:24" x14ac:dyDescent="0.25">
      <c r="A6" s="5" t="s">
        <v>17</v>
      </c>
      <c r="B6" s="10">
        <v>120</v>
      </c>
      <c r="C6" s="11">
        <v>200</v>
      </c>
      <c r="D6" s="9">
        <v>720</v>
      </c>
      <c r="E6" s="8">
        <f t="shared" si="0"/>
        <v>400</v>
      </c>
      <c r="F6" s="10">
        <f t="shared" si="1"/>
        <v>120</v>
      </c>
      <c r="G6" s="11">
        <v>250</v>
      </c>
      <c r="H6" s="9">
        <f t="shared" si="2"/>
        <v>720</v>
      </c>
      <c r="I6" s="8">
        <f t="shared" si="3"/>
        <v>350</v>
      </c>
      <c r="J6" s="10">
        <f t="shared" si="4"/>
        <v>120</v>
      </c>
      <c r="K6" s="11">
        <v>150</v>
      </c>
      <c r="L6" s="9">
        <f t="shared" si="5"/>
        <v>720</v>
      </c>
      <c r="M6" s="8">
        <f t="shared" si="6"/>
        <v>450</v>
      </c>
      <c r="N6" s="10">
        <f t="shared" si="7"/>
        <v>120</v>
      </c>
      <c r="O6" s="11">
        <v>63.3</v>
      </c>
      <c r="P6" s="9">
        <f t="shared" si="8"/>
        <v>720</v>
      </c>
      <c r="Q6" s="8">
        <f t="shared" si="9"/>
        <v>536.70000000000005</v>
      </c>
      <c r="R6" s="10">
        <v>600</v>
      </c>
      <c r="S6" s="11">
        <v>0</v>
      </c>
      <c r="T6" s="9">
        <f t="shared" si="10"/>
        <v>720</v>
      </c>
      <c r="U6" s="8">
        <f t="shared" si="11"/>
        <v>120</v>
      </c>
      <c r="W6" s="16"/>
      <c r="X6" s="16"/>
    </row>
    <row r="7" spans="1:24" x14ac:dyDescent="0.25">
      <c r="A7" s="5" t="s">
        <v>18</v>
      </c>
      <c r="B7" s="10">
        <v>30</v>
      </c>
      <c r="C7" s="11">
        <v>240</v>
      </c>
      <c r="D7" s="9">
        <v>300</v>
      </c>
      <c r="E7" s="8">
        <f t="shared" si="0"/>
        <v>30</v>
      </c>
      <c r="F7" s="10">
        <f t="shared" si="1"/>
        <v>30</v>
      </c>
      <c r="G7" s="11">
        <v>300</v>
      </c>
      <c r="H7" s="9">
        <f t="shared" si="2"/>
        <v>300</v>
      </c>
      <c r="I7" s="14">
        <f t="shared" si="3"/>
        <v>-30</v>
      </c>
      <c r="J7" s="10">
        <f t="shared" si="4"/>
        <v>30</v>
      </c>
      <c r="K7" s="11">
        <v>200</v>
      </c>
      <c r="L7" s="9">
        <f t="shared" si="5"/>
        <v>300</v>
      </c>
      <c r="M7" s="8">
        <f t="shared" si="6"/>
        <v>70</v>
      </c>
      <c r="N7" s="10">
        <f t="shared" si="7"/>
        <v>30</v>
      </c>
      <c r="O7" s="11">
        <v>90</v>
      </c>
      <c r="P7" s="9">
        <f t="shared" si="8"/>
        <v>300</v>
      </c>
      <c r="Q7" s="8">
        <f t="shared" si="9"/>
        <v>180</v>
      </c>
      <c r="R7" s="10">
        <v>150</v>
      </c>
      <c r="S7" s="11">
        <v>0</v>
      </c>
      <c r="T7" s="9">
        <f t="shared" si="10"/>
        <v>300</v>
      </c>
      <c r="U7" s="8">
        <f t="shared" si="11"/>
        <v>150</v>
      </c>
      <c r="W7" s="16"/>
      <c r="X7" s="16"/>
    </row>
    <row r="8" spans="1:2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W8" s="16"/>
      <c r="X8" s="16"/>
    </row>
    <row r="9" spans="1:24" ht="48.75" customHeight="1" x14ac:dyDescent="0.25">
      <c r="A9" s="16"/>
      <c r="B9" s="31" t="s">
        <v>8</v>
      </c>
      <c r="C9" s="30"/>
      <c r="D9" s="30"/>
      <c r="E9" s="30"/>
      <c r="F9" s="16"/>
      <c r="G9" s="16"/>
      <c r="H9" s="16"/>
      <c r="I9" s="16"/>
      <c r="J9" s="16"/>
      <c r="K9" s="16"/>
      <c r="L9" s="16"/>
      <c r="M9" s="16"/>
      <c r="N9" s="29" t="s">
        <v>15</v>
      </c>
      <c r="O9" s="30"/>
      <c r="P9" s="30"/>
      <c r="Q9" s="30"/>
      <c r="R9" s="16"/>
      <c r="S9" s="16"/>
      <c r="T9" s="16"/>
      <c r="U9" s="16"/>
      <c r="W9" s="16"/>
      <c r="X9" s="16"/>
    </row>
    <row r="10" spans="1:24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15"/>
      <c r="P10" s="15"/>
      <c r="Q10" s="15"/>
      <c r="R10" s="16"/>
      <c r="S10" s="16"/>
      <c r="T10" s="16"/>
      <c r="U10" s="16"/>
      <c r="W10" s="16"/>
      <c r="X10" s="16"/>
    </row>
    <row r="11" spans="1:24" x14ac:dyDescent="0.25">
      <c r="A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 t="s">
        <v>19</v>
      </c>
      <c r="O11" s="16"/>
      <c r="P11" s="16"/>
      <c r="Q11" s="16"/>
      <c r="R11" s="16"/>
      <c r="S11" s="16"/>
      <c r="T11" s="16"/>
      <c r="U11" s="16"/>
      <c r="W11" s="16"/>
      <c r="X11" s="16"/>
    </row>
    <row r="12" spans="1:24" ht="108.7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8" t="s">
        <v>20</v>
      </c>
      <c r="O12" s="28"/>
      <c r="P12" s="28"/>
      <c r="Q12" s="28"/>
      <c r="R12" s="16"/>
      <c r="S12" s="16"/>
      <c r="T12" s="16"/>
      <c r="U12" s="16"/>
      <c r="W12" s="16"/>
      <c r="X12" s="16"/>
    </row>
  </sheetData>
  <mergeCells count="23">
    <mergeCell ref="B1:E1"/>
    <mergeCell ref="B2:C2"/>
    <mergeCell ref="D2:D3"/>
    <mergeCell ref="E2:E3"/>
    <mergeCell ref="B9:E9"/>
    <mergeCell ref="J1:M1"/>
    <mergeCell ref="J2:K2"/>
    <mergeCell ref="L2:L3"/>
    <mergeCell ref="M2:M3"/>
    <mergeCell ref="F1:I1"/>
    <mergeCell ref="F2:G2"/>
    <mergeCell ref="H2:H3"/>
    <mergeCell ref="I2:I3"/>
    <mergeCell ref="R1:U1"/>
    <mergeCell ref="R2:S2"/>
    <mergeCell ref="T2:T3"/>
    <mergeCell ref="U2:U3"/>
    <mergeCell ref="N12:Q12"/>
    <mergeCell ref="N9:Q9"/>
    <mergeCell ref="N1:Q1"/>
    <mergeCell ref="N2:O2"/>
    <mergeCell ref="P2:P3"/>
    <mergeCell ref="Q2:Q3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12" sqref="G12"/>
    </sheetView>
  </sheetViews>
  <sheetFormatPr baseColWidth="10" defaultRowHeight="15" x14ac:dyDescent="0.25"/>
  <cols>
    <col min="1" max="1" width="16.42578125" customWidth="1"/>
    <col min="2" max="2" width="11.42578125" customWidth="1"/>
    <col min="3" max="3" width="14.5703125" customWidth="1"/>
    <col min="4" max="6" width="11.42578125" customWidth="1"/>
    <col min="7" max="7" width="14.5703125" customWidth="1"/>
    <col min="8" max="9" width="11.42578125" customWidth="1"/>
  </cols>
  <sheetData>
    <row r="1" spans="1:10" s="2" customFormat="1" ht="69.75" customHeight="1" x14ac:dyDescent="0.25">
      <c r="A1" s="3"/>
      <c r="B1" s="18" t="s">
        <v>2</v>
      </c>
      <c r="C1" s="19"/>
      <c r="D1" s="20"/>
      <c r="E1" s="21"/>
      <c r="F1" s="18" t="s">
        <v>5</v>
      </c>
      <c r="G1" s="19"/>
      <c r="H1" s="20"/>
      <c r="I1" s="21"/>
      <c r="J1" s="17"/>
    </row>
    <row r="2" spans="1:10" ht="77.25" customHeight="1" x14ac:dyDescent="0.25">
      <c r="A2" s="4" t="s">
        <v>0</v>
      </c>
      <c r="B2" s="22" t="s">
        <v>10</v>
      </c>
      <c r="C2" s="23"/>
      <c r="D2" s="24" t="s">
        <v>11</v>
      </c>
      <c r="E2" s="26" t="s">
        <v>12</v>
      </c>
      <c r="F2" s="22" t="s">
        <v>10</v>
      </c>
      <c r="G2" s="23"/>
      <c r="H2" s="24" t="s">
        <v>11</v>
      </c>
      <c r="I2" s="26" t="s">
        <v>12</v>
      </c>
      <c r="J2" s="16"/>
    </row>
    <row r="3" spans="1:10" ht="30" x14ac:dyDescent="0.25">
      <c r="A3" s="4"/>
      <c r="B3" s="6" t="s">
        <v>6</v>
      </c>
      <c r="C3" s="7" t="s">
        <v>7</v>
      </c>
      <c r="D3" s="25"/>
      <c r="E3" s="27"/>
      <c r="F3" s="6" t="s">
        <v>6</v>
      </c>
      <c r="G3" s="7" t="s">
        <v>7</v>
      </c>
      <c r="H3" s="25"/>
      <c r="I3" s="27"/>
      <c r="J3" s="16"/>
    </row>
    <row r="4" spans="1:10" x14ac:dyDescent="0.25">
      <c r="A4" s="5" t="s">
        <v>4</v>
      </c>
      <c r="B4" s="10">
        <v>60</v>
      </c>
      <c r="C4" s="11">
        <v>150</v>
      </c>
      <c r="D4" s="9">
        <v>450</v>
      </c>
      <c r="E4" s="8">
        <f>D4-B4-C4</f>
        <v>240</v>
      </c>
      <c r="F4" s="10">
        <v>300</v>
      </c>
      <c r="G4" s="11">
        <v>0</v>
      </c>
      <c r="H4" s="9">
        <f>D4</f>
        <v>450</v>
      </c>
      <c r="I4" s="8">
        <f>H4-F4-G4</f>
        <v>150</v>
      </c>
      <c r="J4" s="16"/>
    </row>
    <row r="5" spans="1:10" x14ac:dyDescent="0.25">
      <c r="A5" s="5" t="s">
        <v>16</v>
      </c>
      <c r="B5" s="10">
        <v>90</v>
      </c>
      <c r="C5" s="11">
        <v>250</v>
      </c>
      <c r="D5" s="9">
        <v>600</v>
      </c>
      <c r="E5" s="8">
        <f t="shared" ref="E5:E7" si="0">D5-B5-C5</f>
        <v>260</v>
      </c>
      <c r="F5" s="10">
        <v>450</v>
      </c>
      <c r="G5" s="11">
        <v>0</v>
      </c>
      <c r="H5" s="9">
        <f t="shared" ref="H5:H7" si="1">D5</f>
        <v>600</v>
      </c>
      <c r="I5" s="8">
        <f t="shared" ref="I5:I7" si="2">H5-F5-G5</f>
        <v>150</v>
      </c>
      <c r="J5" s="16"/>
    </row>
    <row r="6" spans="1:10" x14ac:dyDescent="0.25">
      <c r="A6" s="5" t="s">
        <v>17</v>
      </c>
      <c r="B6" s="10">
        <v>120</v>
      </c>
      <c r="C6" s="11">
        <v>350</v>
      </c>
      <c r="D6" s="9">
        <v>720</v>
      </c>
      <c r="E6" s="8">
        <f t="shared" si="0"/>
        <v>250</v>
      </c>
      <c r="F6" s="10">
        <v>600</v>
      </c>
      <c r="G6" s="11">
        <v>0</v>
      </c>
      <c r="H6" s="9">
        <f t="shared" si="1"/>
        <v>720</v>
      </c>
      <c r="I6" s="8">
        <f t="shared" si="2"/>
        <v>120</v>
      </c>
      <c r="J6" s="16"/>
    </row>
    <row r="7" spans="1:10" x14ac:dyDescent="0.25">
      <c r="A7" s="5" t="s">
        <v>18</v>
      </c>
      <c r="B7" s="10">
        <v>30</v>
      </c>
      <c r="C7" s="11">
        <v>50</v>
      </c>
      <c r="D7" s="9">
        <v>300</v>
      </c>
      <c r="E7" s="8">
        <f t="shared" si="0"/>
        <v>220</v>
      </c>
      <c r="F7" s="10">
        <v>150</v>
      </c>
      <c r="G7" s="11">
        <v>0</v>
      </c>
      <c r="H7" s="9">
        <f t="shared" si="1"/>
        <v>300</v>
      </c>
      <c r="I7" s="8">
        <f t="shared" si="2"/>
        <v>150</v>
      </c>
      <c r="J7" s="16"/>
    </row>
    <row r="8" spans="1:10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48.7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10" x14ac:dyDescent="0.25">
      <c r="A11" s="16"/>
      <c r="B11" s="16"/>
      <c r="C11" s="16"/>
      <c r="D11" s="16"/>
      <c r="E11" s="16"/>
      <c r="F11" s="16"/>
      <c r="G11" s="16"/>
      <c r="H11" s="16"/>
      <c r="I11" s="16"/>
    </row>
    <row r="12" spans="1:10" ht="108.7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</row>
  </sheetData>
  <mergeCells count="8">
    <mergeCell ref="F1:I1"/>
    <mergeCell ref="F2:G2"/>
    <mergeCell ref="H2:H3"/>
    <mergeCell ref="I2:I3"/>
    <mergeCell ref="E2:E3"/>
    <mergeCell ref="B1:E1"/>
    <mergeCell ref="B2:C2"/>
    <mergeCell ref="D2:D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Rohstoff als Gastgeschenk</vt:lpstr>
      <vt:lpstr>Essbares als Gastgeschenk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it's me</dc:creator>
  <cp:lastModifiedBy>it's me</cp:lastModifiedBy>
  <dcterms:created xsi:type="dcterms:W3CDTF">2014-08-13T08:14:05Z</dcterms:created>
  <dcterms:modified xsi:type="dcterms:W3CDTF">2014-08-13T13:17:01Z</dcterms:modified>
</cp:coreProperties>
</file>